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studio_associato\LAVORI\PROVINCIA DI BIELLA\VILLANOVA\DEFINITIVO\DISEGNI\"/>
    </mc:Choice>
  </mc:AlternateContent>
  <xr:revisionPtr revIDLastSave="0" documentId="13_ncr:1_{E8A1C10B-CA06-4769-A73B-94114A457B1A}" xr6:coauthVersionLast="47" xr6:coauthVersionMax="47" xr10:uidLastSave="{00000000-0000-0000-0000-000000000000}"/>
  <bookViews>
    <workbookView xWindow="3120" yWindow="3120" windowWidth="28800" windowHeight="15345" xr2:uid="{00000000-000D-0000-FFFF-FFFF00000000}"/>
  </bookViews>
  <sheets>
    <sheet name="Tabella Riassuntiva" sheetId="1" r:id="rId1"/>
    <sheet name="Occup Definitiva-Temporanea" sheetId="2" r:id="rId2"/>
  </sheets>
  <definedNames>
    <definedName name="_xlnm.Print_Area" localSheetId="0">'Tabella Riassuntiva'!$B$2:$N$14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5" i="2" s="1"/>
  <c r="L9" i="1"/>
  <c r="L7" i="1"/>
</calcChain>
</file>

<file path=xl/sharedStrings.xml><?xml version="1.0" encoding="utf-8"?>
<sst xmlns="http://schemas.openxmlformats.org/spreadsheetml/2006/main" count="114" uniqueCount="60">
  <si>
    <t>PIANO PARTICELLARE</t>
  </si>
  <si>
    <t>Elenco delle particelle interessate dai lavori</t>
  </si>
  <si>
    <t>Catasto: Terreni</t>
  </si>
  <si>
    <t>Foglio</t>
  </si>
  <si>
    <t>Particella</t>
  </si>
  <si>
    <t>Qualità</t>
  </si>
  <si>
    <t>CLASSE</t>
  </si>
  <si>
    <t>Superficie Catastale (mq)</t>
  </si>
  <si>
    <t>Superficie di occupazione
temporanea (mq)</t>
  </si>
  <si>
    <t>Intestatari</t>
  </si>
  <si>
    <t>Codice fiscale</t>
  </si>
  <si>
    <t>Titolarità</t>
  </si>
  <si>
    <t>Quota</t>
  </si>
  <si>
    <t>1/1</t>
  </si>
  <si>
    <t>1000/1000</t>
  </si>
  <si>
    <t>Codice:</t>
  </si>
  <si>
    <t>Sezione:</t>
  </si>
  <si>
    <t>Reddito dominicale</t>
  </si>
  <si>
    <t>Reddito agrario</t>
  </si>
  <si>
    <t>U</t>
  </si>
  <si>
    <t>Comune: VILLANOVA BIELLESE</t>
  </si>
  <si>
    <t>SANTA GIAMPIERO nato a BIELLA (BI) il 05/03/1958</t>
  </si>
  <si>
    <t xml:space="preserve">	SNTGPR58C05A859T</t>
  </si>
  <si>
    <t>Proprietà</t>
  </si>
  <si>
    <t xml:space="preserve">RISAIA	</t>
  </si>
  <si>
    <t>Porzioni</t>
  </si>
  <si>
    <t>-</t>
  </si>
  <si>
    <t>AA</t>
  </si>
  <si>
    <t>AB</t>
  </si>
  <si>
    <t>SEMIN IRRIG</t>
  </si>
  <si>
    <t>02</t>
  </si>
  <si>
    <t>01</t>
  </si>
  <si>
    <t>ISTITUTO DIOCESANO PER IL SOSTENTAMENTO DEL CLERO DELLA DIOCESI DI BIELLA con sede in BIELLA (BI)</t>
  </si>
  <si>
    <t>ZOPPO MERINA nata a VILLANOVA BIELLESE (BI) il 14/08/1925</t>
  </si>
  <si>
    <t>ZPPMRN25M54L978S</t>
  </si>
  <si>
    <t>RISAIA</t>
  </si>
  <si>
    <t>L978</t>
  </si>
  <si>
    <r>
      <rPr>
        <b/>
        <sz val="9"/>
        <color rgb="FF000000"/>
        <rFont val="Times New Roman"/>
        <family val="1"/>
      </rPr>
      <t>N°</t>
    </r>
  </si>
  <si>
    <r>
      <rPr>
        <b/>
        <sz val="7"/>
        <color rgb="FF000000"/>
        <rFont val="Times New Roman"/>
        <family val="1"/>
      </rPr>
      <t>Q</t>
    </r>
    <r>
      <rPr>
        <b/>
        <sz val="7"/>
        <color rgb="FF000000"/>
        <rFont val="Times New Roman"/>
        <family val="1"/>
      </rPr>
      <t>U</t>
    </r>
    <r>
      <rPr>
        <b/>
        <sz val="7"/>
        <color rgb="FF000000"/>
        <rFont val="Times New Roman"/>
        <family val="1"/>
      </rPr>
      <t>A</t>
    </r>
    <r>
      <rPr>
        <b/>
        <sz val="7"/>
        <color rgb="FF000000"/>
        <rFont val="Times New Roman"/>
        <family val="1"/>
      </rPr>
      <t>L</t>
    </r>
    <r>
      <rPr>
        <b/>
        <sz val="7"/>
        <color rgb="FF000000"/>
        <rFont val="Times New Roman"/>
        <family val="1"/>
      </rPr>
      <t>I</t>
    </r>
    <r>
      <rPr>
        <b/>
        <sz val="7"/>
        <color rgb="FF000000"/>
        <rFont val="Times New Roman"/>
        <family val="1"/>
      </rPr>
      <t>T</t>
    </r>
    <r>
      <rPr>
        <b/>
        <sz val="7"/>
        <color rgb="FF000000"/>
        <rFont val="Times New Roman"/>
        <family val="1"/>
      </rPr>
      <t>A</t>
    </r>
    <r>
      <rPr>
        <b/>
        <sz val="7"/>
        <color rgb="FF000000"/>
        <rFont val="Times New Roman"/>
        <family val="1"/>
      </rPr>
      <t>'</t>
    </r>
  </si>
  <si>
    <r>
      <rPr>
        <b/>
        <sz val="7"/>
        <color rgb="FF000000"/>
        <rFont val="Times New Roman"/>
        <family val="1"/>
      </rPr>
      <t>C</t>
    </r>
    <r>
      <rPr>
        <b/>
        <sz val="7"/>
        <color rgb="FF000000"/>
        <rFont val="Times New Roman"/>
        <family val="1"/>
      </rPr>
      <t>L</t>
    </r>
    <r>
      <rPr>
        <b/>
        <sz val="7"/>
        <color rgb="FF000000"/>
        <rFont val="Times New Roman"/>
        <family val="1"/>
      </rPr>
      <t>A</t>
    </r>
    <r>
      <rPr>
        <b/>
        <sz val="7"/>
        <color rgb="FF000000"/>
        <rFont val="Times New Roman"/>
        <family val="1"/>
      </rPr>
      <t>SSE</t>
    </r>
  </si>
  <si>
    <r>
      <rPr>
        <b/>
        <sz val="6.5"/>
        <color rgb="FF000000"/>
        <rFont val="Times New Roman"/>
        <family val="1"/>
      </rPr>
      <t>P</t>
    </r>
    <r>
      <rPr>
        <b/>
        <sz val="6.5"/>
        <color rgb="FF000000"/>
        <rFont val="Times New Roman"/>
        <family val="1"/>
      </rPr>
      <t>R</t>
    </r>
    <r>
      <rPr>
        <b/>
        <sz val="6.5"/>
        <color rgb="FF000000"/>
        <rFont val="Times New Roman"/>
        <family val="1"/>
      </rPr>
      <t>E</t>
    </r>
    <r>
      <rPr>
        <b/>
        <sz val="6.5"/>
        <color rgb="FF000000"/>
        <rFont val="Times New Roman"/>
        <family val="1"/>
      </rPr>
      <t>Z</t>
    </r>
    <r>
      <rPr>
        <b/>
        <sz val="6.5"/>
        <color rgb="FF000000"/>
        <rFont val="Times New Roman"/>
        <family val="1"/>
      </rPr>
      <t>Z</t>
    </r>
    <r>
      <rPr>
        <b/>
        <sz val="6.5"/>
        <color rgb="FF000000"/>
        <rFont val="Times New Roman"/>
        <family val="1"/>
      </rPr>
      <t>O</t>
    </r>
    <r>
      <rPr>
        <b/>
        <sz val="6.5"/>
        <color rgb="FF000000"/>
        <rFont val="Times New Roman"/>
        <family val="1"/>
      </rPr>
      <t xml:space="preserve"> </t>
    </r>
    <r>
      <rPr>
        <b/>
        <sz val="6.5"/>
        <color rgb="FF000000"/>
        <rFont val="Times New Roman"/>
        <family val="1"/>
      </rPr>
      <t>A</t>
    </r>
    <r>
      <rPr>
        <b/>
        <sz val="6.5"/>
        <color rgb="FF000000"/>
        <rFont val="Times New Roman"/>
        <family val="1"/>
      </rPr>
      <t>L</t>
    </r>
    <r>
      <rPr>
        <b/>
        <sz val="6.5"/>
        <color rgb="FF000000"/>
        <rFont val="Times New Roman"/>
        <family val="1"/>
      </rPr>
      <t xml:space="preserve"> </t>
    </r>
    <r>
      <rPr>
        <b/>
        <sz val="6.5"/>
        <color rgb="FF000000"/>
        <rFont val="Times New Roman"/>
        <family val="1"/>
      </rPr>
      <t>MQ</t>
    </r>
  </si>
  <si>
    <r>
      <rPr>
        <b/>
        <sz val="7"/>
        <color rgb="FF000000"/>
        <rFont val="Times New Roman"/>
        <family val="1"/>
      </rPr>
      <t>T</t>
    </r>
    <r>
      <rPr>
        <b/>
        <sz val="7"/>
        <color rgb="FF000000"/>
        <rFont val="Times New Roman"/>
        <family val="1"/>
      </rPr>
      <t>O</t>
    </r>
    <r>
      <rPr>
        <b/>
        <sz val="7"/>
        <color rgb="FF000000"/>
        <rFont val="Times New Roman"/>
        <family val="1"/>
      </rPr>
      <t>T</t>
    </r>
    <r>
      <rPr>
        <b/>
        <sz val="7"/>
        <color rgb="FF000000"/>
        <rFont val="Times New Roman"/>
        <family val="1"/>
      </rPr>
      <t>A</t>
    </r>
    <r>
      <rPr>
        <b/>
        <sz val="7"/>
        <color rgb="FF000000"/>
        <rFont val="Times New Roman"/>
        <family val="1"/>
      </rPr>
      <t>L</t>
    </r>
    <r>
      <rPr>
        <b/>
        <sz val="7"/>
        <color rgb="FF000000"/>
        <rFont val="Times New Roman"/>
        <family val="1"/>
      </rPr>
      <t>E</t>
    </r>
  </si>
  <si>
    <t>DITTE CATASTALI</t>
  </si>
  <si>
    <t>FOGLIO</t>
  </si>
  <si>
    <t>MAPPALE</t>
  </si>
  <si>
    <t>MAPPA</t>
  </si>
  <si>
    <t>SUPERFICIE</t>
  </si>
  <si>
    <t>ETTARI</t>
  </si>
  <si>
    <t>ARE</t>
  </si>
  <si>
    <t>CENTIARE</t>
  </si>
  <si>
    <t>SUPERFICIE DA 
OCCUPARE IN MQ.</t>
  </si>
  <si>
    <t>INDENNITA' OFFERTA</t>
  </si>
  <si>
    <t>IDENTIFICAZIONE DELLE INTERE PARTICELLE</t>
  </si>
  <si>
    <t>COMUNE DI VILLANOVA BIELLESE: CODICE L978</t>
  </si>
  <si>
    <t>Risaia</t>
  </si>
  <si>
    <t>SANTA GIAMPIERO nato a BIELLA (BI) il 05/03/1958- Proprieta` per 1/1
c.f. - SNTGPR58C05A859T</t>
  </si>
  <si>
    <t>- OCCUPAZIONE TEMPORANEA -</t>
  </si>
  <si>
    <t>Semin Irrig</t>
  </si>
  <si>
    <t>ISTITUTO DIOCESANO PER IL SOSTENTAMENTO DEL CLERO DELLA DIOCESI DI BIELLA con sede in BIELLA (BI) - Proprietà 1000/1000
c.f. - 90013230025</t>
  </si>
  <si>
    <t>ZOPPO MERINA nata a VILLANOVA BIELLESE (BI) il 14/08/1925 - Proprietà 1000/1000
c.f. - ZPPMRN25M54L978S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</si>
</sst>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#,##0.00\ &quot;€&quot;"/>
  </numFmts>
  <fonts count="28">
    <font>
      <sz val="10"/>
      <color theme="1"/>
      <name val="Liberation Sans"/>
    </font>
    <font>
      <sz val="10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Liberation Sans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1C2024"/>
      <name val="Arial"/>
      <family val="2"/>
    </font>
    <font>
      <b/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6.5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rgb="FF000000"/>
      <name val="Times New Roman"/>
      <family val="1"/>
    </font>
    <font>
      <b/>
      <u/>
      <sz val="7"/>
      <color rgb="FFFF0000"/>
      <name val="Times New Roman"/>
      <family val="1"/>
    </font>
    <font>
      <b/>
      <sz val="11.5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4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155">
    <xf numFmtId="0" fontId="0" fillId="0" borderId="0" xfId="0"/>
    <xf numFmtId="0" fontId="18" fillId="9" borderId="4" xfId="0" applyFont="1" applyFill="1" applyBorder="1" applyAlignment="1">
      <alignment horizontal="center" vertical="center" wrapText="1"/>
    </xf>
    <xf numFmtId="44" fontId="18" fillId="9" borderId="4" xfId="0" applyNumberFormat="1" applyFont="1" applyFill="1" applyBorder="1" applyAlignment="1">
      <alignment horizontal="center" vertical="center" wrapText="1"/>
    </xf>
    <xf numFmtId="49" fontId="18" fillId="9" borderId="4" xfId="0" applyNumberFormat="1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49" fontId="18" fillId="9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horizontal="right" vertical="center"/>
    </xf>
    <xf numFmtId="44" fontId="15" fillId="0" borderId="4" xfId="0" applyNumberFormat="1" applyFont="1" applyBorder="1" applyAlignment="1">
      <alignment vertical="center"/>
    </xf>
    <xf numFmtId="44" fontId="15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44" fontId="19" fillId="0" borderId="4" xfId="0" applyNumberFormat="1" applyFont="1" applyBorder="1" applyAlignment="1">
      <alignment horizontal="left" vertical="center"/>
    </xf>
    <xf numFmtId="44" fontId="19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4" fontId="19" fillId="0" borderId="4" xfId="0" applyNumberFormat="1" applyFont="1" applyBorder="1" applyAlignment="1">
      <alignment horizontal="left" vertical="center" wrapText="1"/>
    </xf>
    <xf numFmtId="44" fontId="19" fillId="0" borderId="4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4" fontId="16" fillId="0" borderId="0" xfId="0" applyNumberFormat="1" applyFont="1" applyAlignment="1">
      <alignment vertical="center"/>
    </xf>
    <xf numFmtId="44" fontId="16" fillId="0" borderId="0" xfId="0" applyNumberFormat="1" applyFont="1" applyAlignment="1">
      <alignment horizontal="center" vertical="center"/>
    </xf>
    <xf numFmtId="0" fontId="19" fillId="0" borderId="4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21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" fontId="24" fillId="0" borderId="20" xfId="0" applyNumberFormat="1" applyFont="1" applyBorder="1" applyAlignment="1">
      <alignment horizontal="center" vertical="center" shrinkToFit="1"/>
    </xf>
    <xf numFmtId="1" fontId="24" fillId="0" borderId="8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1" fontId="25" fillId="0" borderId="8" xfId="0" quotePrefix="1" applyNumberFormat="1" applyFont="1" applyBorder="1" applyAlignment="1">
      <alignment horizontal="center" vertical="center" shrinkToFit="1"/>
    </xf>
    <xf numFmtId="1" fontId="25" fillId="0" borderId="8" xfId="0" applyNumberFormat="1" applyFont="1" applyBorder="1" applyAlignment="1">
      <alignment horizontal="center" vertical="center" shrinkToFit="1"/>
    </xf>
    <xf numFmtId="164" fontId="25" fillId="0" borderId="8" xfId="0" quotePrefix="1" applyNumberFormat="1" applyFont="1" applyBorder="1" applyAlignment="1">
      <alignment horizontal="center" vertical="center"/>
    </xf>
    <xf numFmtId="1" fontId="24" fillId="0" borderId="36" xfId="0" applyNumberFormat="1" applyFont="1" applyBorder="1" applyAlignment="1">
      <alignment horizontal="center" vertical="center" shrinkToFit="1"/>
    </xf>
    <xf numFmtId="1" fontId="24" fillId="0" borderId="7" xfId="0" applyNumberFormat="1" applyFont="1" applyBorder="1" applyAlignment="1">
      <alignment horizontal="center" vertical="center" shrinkToFit="1"/>
    </xf>
    <xf numFmtId="1" fontId="24" fillId="0" borderId="4" xfId="0" applyNumberFormat="1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1" fontId="25" fillId="0" borderId="4" xfId="0" quotePrefix="1" applyNumberFormat="1" applyFont="1" applyBorder="1" applyAlignment="1">
      <alignment horizontal="center" vertical="center" shrinkToFit="1"/>
    </xf>
    <xf numFmtId="1" fontId="25" fillId="0" borderId="4" xfId="0" applyNumberFormat="1" applyFont="1" applyBorder="1" applyAlignment="1">
      <alignment horizontal="center" vertical="center" shrinkToFit="1"/>
    </xf>
    <xf numFmtId="164" fontId="25" fillId="0" borderId="4" xfId="0" quotePrefix="1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1" fontId="25" fillId="0" borderId="35" xfId="0" applyNumberFormat="1" applyFont="1" applyBorder="1" applyAlignment="1">
      <alignment horizontal="center" vertical="center" shrinkToFit="1"/>
    </xf>
    <xf numFmtId="164" fontId="25" fillId="0" borderId="35" xfId="0" quotePrefix="1" applyNumberFormat="1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1" fontId="25" fillId="0" borderId="37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1" fontId="25" fillId="0" borderId="38" xfId="0" quotePrefix="1" applyNumberFormat="1" applyFont="1" applyBorder="1" applyAlignment="1">
      <alignment horizontal="center" vertical="center" shrinkToFit="1"/>
    </xf>
    <xf numFmtId="1" fontId="25" fillId="0" borderId="38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64" fontId="25" fillId="0" borderId="7" xfId="0" quotePrefix="1" applyNumberFormat="1" applyFont="1" applyBorder="1" applyAlignment="1">
      <alignment horizontal="center" vertical="center"/>
    </xf>
    <xf numFmtId="164" fontId="25" fillId="0" borderId="8" xfId="0" quotePrefix="1" applyNumberFormat="1" applyFont="1" applyBorder="1" applyAlignment="1">
      <alignment horizontal="center" vertical="center"/>
    </xf>
    <xf numFmtId="164" fontId="25" fillId="0" borderId="20" xfId="0" quotePrefix="1" applyNumberFormat="1" applyFont="1" applyBorder="1" applyAlignment="1">
      <alignment horizontal="center" vertical="center"/>
    </xf>
    <xf numFmtId="0" fontId="27" fillId="0" borderId="21" xfId="0" quotePrefix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4" fillId="0" borderId="43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1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44" xfId="0" applyFont="1" applyBorder="1" applyAlignment="1">
      <alignment horizontal="left" vertical="top" wrapText="1"/>
    </xf>
    <xf numFmtId="0" fontId="24" fillId="0" borderId="45" xfId="0" applyFont="1" applyBorder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top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40" xfId="0" quotePrefix="1" applyFont="1" applyBorder="1" applyAlignment="1">
      <alignment horizontal="center" vertical="center"/>
    </xf>
    <xf numFmtId="44" fontId="19" fillId="0" borderId="7" xfId="0" applyNumberFormat="1" applyFont="1" applyBorder="1" applyAlignment="1">
      <alignment horizontal="left" vertical="center" wrapText="1"/>
    </xf>
    <xf numFmtId="44" fontId="19" fillId="0" borderId="7" xfId="0" applyNumberFormat="1" applyFont="1" applyBorder="1" applyAlignment="1">
      <alignment horizontal="center" vertical="center" wrapText="1"/>
    </xf>
    <xf numFmtId="0" fontId="20" fillId="0" borderId="46" xfId="0" applyFont="1" applyBorder="1" applyAlignment="1">
      <alignment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1" defaultTableStyle="TableStyleMedium2" defaultPivotStyle="PivotStyleLight16">
    <tableStyle name="Invisible" pivot="0" table="0" count="0" xr9:uid="{228A15AF-085B-4B48-83FD-8AB296D454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ML16"/>
  <sheetViews>
    <sheetView showGridLines="0" tabSelected="1" zoomScaleNormal="100" workbookViewId="0"/>
  </sheetViews>
  <sheetFormatPr defaultColWidth="9.140625" defaultRowHeight="12.75"/>
  <cols>
    <col min="1" max="1" width="9.140625" style="7"/>
    <col min="2" max="2" width="7" style="6" customWidth="1"/>
    <col min="3" max="3" width="9.28515625" style="6" customWidth="1"/>
    <col min="4" max="4" width="59.5703125" style="6" bestFit="1" customWidth="1"/>
    <col min="5" max="5" width="16.7109375" style="6" bestFit="1" customWidth="1"/>
    <col min="6" max="6" width="8.7109375" style="6" bestFit="1" customWidth="1"/>
    <col min="7" max="7" width="8.85546875" style="35" bestFit="1" customWidth="1"/>
    <col min="8" max="8" width="8.85546875" style="35" customWidth="1"/>
    <col min="9" max="9" width="13" style="36" customWidth="1"/>
    <col min="10" max="10" width="7.7109375" style="35" customWidth="1"/>
    <col min="11" max="11" width="9.42578125" style="36" customWidth="1"/>
    <col min="12" max="12" width="11.42578125" style="6" customWidth="1"/>
    <col min="13" max="13" width="9.5703125" style="37" bestFit="1" customWidth="1"/>
    <col min="14" max="14" width="9.85546875" style="38" customWidth="1"/>
    <col min="15" max="1026" width="12.140625" style="6" customWidth="1"/>
    <col min="1027" max="16384" width="9.140625" style="7"/>
  </cols>
  <sheetData>
    <row r="2" spans="2:14" ht="20.100000000000001" customHeight="1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2:14" ht="20.100000000000001" customHeight="1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2:14" ht="20.100000000000001" customHeight="1">
      <c r="B4" s="8" t="s">
        <v>2</v>
      </c>
      <c r="C4" s="9"/>
      <c r="D4" s="10" t="s">
        <v>20</v>
      </c>
      <c r="E4" s="10"/>
      <c r="F4" s="11"/>
      <c r="G4" s="12"/>
      <c r="H4" s="12"/>
      <c r="I4" s="11" t="s">
        <v>15</v>
      </c>
      <c r="J4" s="13" t="s">
        <v>36</v>
      </c>
      <c r="K4" s="14"/>
      <c r="L4" s="15" t="s">
        <v>16</v>
      </c>
      <c r="M4" s="16"/>
      <c r="N4" s="17"/>
    </row>
    <row r="5" spans="2:14" ht="51">
      <c r="B5" s="1" t="s">
        <v>3</v>
      </c>
      <c r="C5" s="1" t="s">
        <v>4</v>
      </c>
      <c r="D5" s="1" t="s">
        <v>9</v>
      </c>
      <c r="E5" s="1" t="s">
        <v>10</v>
      </c>
      <c r="F5" s="4" t="s">
        <v>11</v>
      </c>
      <c r="G5" s="5" t="s">
        <v>12</v>
      </c>
      <c r="H5" s="4" t="s">
        <v>25</v>
      </c>
      <c r="I5" s="1" t="s">
        <v>5</v>
      </c>
      <c r="J5" s="3" t="s">
        <v>6</v>
      </c>
      <c r="K5" s="1" t="s">
        <v>7</v>
      </c>
      <c r="L5" s="1" t="s">
        <v>8</v>
      </c>
      <c r="M5" s="2" t="s">
        <v>17</v>
      </c>
      <c r="N5" s="2" t="s">
        <v>18</v>
      </c>
    </row>
    <row r="6" spans="2:14" s="27" customFormat="1" ht="25.5" customHeight="1">
      <c r="B6" s="18">
        <v>2</v>
      </c>
      <c r="C6" s="18">
        <v>253</v>
      </c>
      <c r="D6" s="19" t="s">
        <v>21</v>
      </c>
      <c r="E6" s="40" t="s">
        <v>22</v>
      </c>
      <c r="F6" s="20" t="s">
        <v>23</v>
      </c>
      <c r="G6" s="21" t="s">
        <v>13</v>
      </c>
      <c r="H6" s="22" t="s">
        <v>26</v>
      </c>
      <c r="I6" s="23" t="s">
        <v>24</v>
      </c>
      <c r="J6" s="24" t="s">
        <v>19</v>
      </c>
      <c r="K6" s="18">
        <v>82890</v>
      </c>
      <c r="L6" s="18">
        <v>1343</v>
      </c>
      <c r="M6" s="25">
        <v>1006.01</v>
      </c>
      <c r="N6" s="26">
        <v>470.9</v>
      </c>
    </row>
    <row r="7" spans="2:14" s="27" customFormat="1" ht="25.5" customHeight="1">
      <c r="B7" s="77">
        <v>2</v>
      </c>
      <c r="C7" s="77">
        <v>251</v>
      </c>
      <c r="D7" s="89" t="s">
        <v>21</v>
      </c>
      <c r="E7" s="95" t="s">
        <v>22</v>
      </c>
      <c r="F7" s="91" t="s">
        <v>23</v>
      </c>
      <c r="G7" s="97" t="s">
        <v>13</v>
      </c>
      <c r="H7" s="31" t="s">
        <v>27</v>
      </c>
      <c r="I7" s="23" t="s">
        <v>24</v>
      </c>
      <c r="J7" s="24"/>
      <c r="K7" s="18">
        <v>6300</v>
      </c>
      <c r="L7" s="77">
        <f>287+437</f>
        <v>724</v>
      </c>
      <c r="M7" s="25">
        <v>76.459999999999994</v>
      </c>
      <c r="N7" s="26">
        <v>35.79</v>
      </c>
    </row>
    <row r="8" spans="2:14" s="27" customFormat="1" ht="25.5" customHeight="1">
      <c r="B8" s="78"/>
      <c r="C8" s="78"/>
      <c r="D8" s="90"/>
      <c r="E8" s="96"/>
      <c r="F8" s="92"/>
      <c r="G8" s="98"/>
      <c r="H8" s="31" t="s">
        <v>28</v>
      </c>
      <c r="I8" s="19" t="s">
        <v>29</v>
      </c>
      <c r="J8" s="24" t="s">
        <v>30</v>
      </c>
      <c r="K8" s="18">
        <v>1920</v>
      </c>
      <c r="L8" s="78"/>
      <c r="M8" s="25">
        <v>20.82</v>
      </c>
      <c r="N8" s="26">
        <v>10.91</v>
      </c>
    </row>
    <row r="9" spans="2:14" s="27" customFormat="1" ht="25.5" customHeight="1">
      <c r="B9" s="77">
        <v>2</v>
      </c>
      <c r="C9" s="77">
        <v>239</v>
      </c>
      <c r="D9" s="89" t="s">
        <v>21</v>
      </c>
      <c r="E9" s="81" t="s">
        <v>22</v>
      </c>
      <c r="F9" s="91" t="s">
        <v>23</v>
      </c>
      <c r="G9" s="79" t="s">
        <v>13</v>
      </c>
      <c r="H9" s="31" t="s">
        <v>27</v>
      </c>
      <c r="I9" s="23" t="s">
        <v>24</v>
      </c>
      <c r="J9" s="24"/>
      <c r="K9" s="18">
        <v>400</v>
      </c>
      <c r="L9" s="77">
        <f>1433-15</f>
        <v>1418</v>
      </c>
      <c r="M9" s="25">
        <v>4.8499999999999996</v>
      </c>
      <c r="N9" s="26">
        <v>2.27</v>
      </c>
    </row>
    <row r="10" spans="2:14" s="27" customFormat="1" ht="25.5" customHeight="1">
      <c r="B10" s="78"/>
      <c r="C10" s="78"/>
      <c r="D10" s="90"/>
      <c r="E10" s="82"/>
      <c r="F10" s="92"/>
      <c r="G10" s="80"/>
      <c r="H10" s="31" t="s">
        <v>28</v>
      </c>
      <c r="I10" s="19" t="s">
        <v>29</v>
      </c>
      <c r="J10" s="24" t="s">
        <v>30</v>
      </c>
      <c r="K10" s="18">
        <v>1400</v>
      </c>
      <c r="L10" s="78"/>
      <c r="M10" s="25">
        <v>15.18</v>
      </c>
      <c r="N10" s="26">
        <v>7.95</v>
      </c>
    </row>
    <row r="11" spans="2:14" s="27" customFormat="1" ht="25.5" customHeight="1">
      <c r="B11" s="77">
        <v>2</v>
      </c>
      <c r="C11" s="77">
        <v>69</v>
      </c>
      <c r="D11" s="83" t="s">
        <v>32</v>
      </c>
      <c r="E11" s="81">
        <v>90013230025</v>
      </c>
      <c r="F11" s="85" t="s">
        <v>23</v>
      </c>
      <c r="G11" s="87" t="s">
        <v>14</v>
      </c>
      <c r="H11" s="31" t="s">
        <v>27</v>
      </c>
      <c r="I11" s="23" t="s">
        <v>24</v>
      </c>
      <c r="J11" s="24"/>
      <c r="K11" s="18">
        <v>1400</v>
      </c>
      <c r="L11" s="77">
        <v>309</v>
      </c>
      <c r="M11" s="25">
        <v>14.82</v>
      </c>
      <c r="N11" s="26">
        <v>7.95</v>
      </c>
    </row>
    <row r="12" spans="2:14" s="27" customFormat="1" ht="25.5" customHeight="1">
      <c r="B12" s="78"/>
      <c r="C12" s="78"/>
      <c r="D12" s="84"/>
      <c r="E12" s="82"/>
      <c r="F12" s="86"/>
      <c r="G12" s="88"/>
      <c r="H12" s="31" t="s">
        <v>28</v>
      </c>
      <c r="I12" s="19" t="s">
        <v>29</v>
      </c>
      <c r="J12" s="24" t="s">
        <v>31</v>
      </c>
      <c r="K12" s="18">
        <v>1100</v>
      </c>
      <c r="L12" s="78"/>
      <c r="M12" s="25">
        <v>11.65</v>
      </c>
      <c r="N12" s="26">
        <v>6.25</v>
      </c>
    </row>
    <row r="13" spans="2:14" s="27" customFormat="1" ht="25.5" customHeight="1">
      <c r="B13" s="28">
        <v>4</v>
      </c>
      <c r="C13" s="76">
        <v>13</v>
      </c>
      <c r="D13" s="148" t="s">
        <v>32</v>
      </c>
      <c r="E13" s="149">
        <v>90013230025</v>
      </c>
      <c r="F13" s="30" t="s">
        <v>23</v>
      </c>
      <c r="G13" s="150" t="s">
        <v>14</v>
      </c>
      <c r="H13" s="151" t="s">
        <v>26</v>
      </c>
      <c r="I13" s="29" t="s">
        <v>35</v>
      </c>
      <c r="J13" s="32" t="s">
        <v>19</v>
      </c>
      <c r="K13" s="28">
        <v>1190</v>
      </c>
      <c r="L13" s="28">
        <v>453</v>
      </c>
      <c r="M13" s="152">
        <v>12.6</v>
      </c>
      <c r="N13" s="153">
        <v>6.76</v>
      </c>
    </row>
    <row r="14" spans="2:14" s="27" customFormat="1" ht="25.5" customHeight="1">
      <c r="B14" s="18">
        <v>4</v>
      </c>
      <c r="C14" s="18">
        <v>12</v>
      </c>
      <c r="D14" s="19" t="s">
        <v>33</v>
      </c>
      <c r="E14" s="18" t="s">
        <v>34</v>
      </c>
      <c r="F14" s="154" t="s">
        <v>23</v>
      </c>
      <c r="G14" s="24" t="s">
        <v>14</v>
      </c>
      <c r="H14" s="39" t="s">
        <v>26</v>
      </c>
      <c r="I14" s="19" t="s">
        <v>35</v>
      </c>
      <c r="J14" s="24" t="s">
        <v>19</v>
      </c>
      <c r="K14" s="18">
        <v>13450</v>
      </c>
      <c r="L14" s="18">
        <v>841</v>
      </c>
      <c r="M14" s="33">
        <v>142.4</v>
      </c>
      <c r="N14" s="34">
        <v>76.41</v>
      </c>
    </row>
    <row r="16" spans="2:14" customFormat="1"/>
  </sheetData>
  <mergeCells count="23">
    <mergeCell ref="B2:N2"/>
    <mergeCell ref="B3:N3"/>
    <mergeCell ref="B7:B8"/>
    <mergeCell ref="C7:C8"/>
    <mergeCell ref="D7:D8"/>
    <mergeCell ref="E7:E8"/>
    <mergeCell ref="F7:F8"/>
    <mergeCell ref="G7:G8"/>
    <mergeCell ref="L7:L8"/>
    <mergeCell ref="L9:L10"/>
    <mergeCell ref="G9:G10"/>
    <mergeCell ref="B11:B12"/>
    <mergeCell ref="C11:C12"/>
    <mergeCell ref="E11:E12"/>
    <mergeCell ref="D11:D12"/>
    <mergeCell ref="F11:F12"/>
    <mergeCell ref="G11:G12"/>
    <mergeCell ref="L11:L12"/>
    <mergeCell ref="B9:B10"/>
    <mergeCell ref="C9:C10"/>
    <mergeCell ref="D9:D10"/>
    <mergeCell ref="E9:E10"/>
    <mergeCell ref="F9:F10"/>
  </mergeCells>
  <printOptions horizontalCentered="1"/>
  <pageMargins left="0.39370078740157483" right="0.39370078740157483" top="0.98425196850393704" bottom="0.59055118110236227" header="0.19685039370078741" footer="0.19685039370078741"/>
  <pageSetup paperSize="9" scale="77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38E7-C40B-4EA6-A881-1D5B2926AE81}">
  <sheetPr>
    <pageSetUpPr fitToPage="1"/>
  </sheetPr>
  <dimension ref="B2:O16"/>
  <sheetViews>
    <sheetView showGridLines="0" zoomScale="115" zoomScaleNormal="115" workbookViewId="0"/>
  </sheetViews>
  <sheetFormatPr defaultRowHeight="12.75"/>
  <cols>
    <col min="5" max="5" width="29.28515625" customWidth="1"/>
    <col min="8" max="8" width="11.85546875" customWidth="1"/>
    <col min="14" max="15" width="10.5703125" customWidth="1"/>
    <col min="20" max="20" width="29.42578125" customWidth="1"/>
  </cols>
  <sheetData>
    <row r="2" spans="2:15" ht="25.5" customHeight="1">
      <c r="B2" s="105" t="s">
        <v>56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2:15" ht="12.75" customHeight="1">
      <c r="B3" s="108" t="s">
        <v>37</v>
      </c>
      <c r="C3" s="127" t="s">
        <v>42</v>
      </c>
      <c r="D3" s="128"/>
      <c r="E3" s="129"/>
      <c r="F3" s="113" t="s">
        <v>52</v>
      </c>
      <c r="G3" s="114"/>
      <c r="H3" s="114"/>
      <c r="I3" s="114"/>
      <c r="J3" s="114"/>
      <c r="K3" s="114"/>
      <c r="L3" s="115"/>
      <c r="M3" s="111" t="s">
        <v>50</v>
      </c>
      <c r="N3" s="113" t="s">
        <v>51</v>
      </c>
      <c r="O3" s="115"/>
    </row>
    <row r="4" spans="2:15" ht="12.75" customHeight="1">
      <c r="B4" s="109"/>
      <c r="C4" s="130"/>
      <c r="D4" s="131"/>
      <c r="E4" s="132"/>
      <c r="F4" s="113" t="s">
        <v>45</v>
      </c>
      <c r="G4" s="115"/>
      <c r="H4" s="122" t="s">
        <v>38</v>
      </c>
      <c r="I4" s="111" t="s">
        <v>39</v>
      </c>
      <c r="J4" s="113" t="s">
        <v>46</v>
      </c>
      <c r="K4" s="114"/>
      <c r="L4" s="115"/>
      <c r="M4" s="136"/>
      <c r="N4" s="120" t="s">
        <v>40</v>
      </c>
      <c r="O4" s="122" t="s">
        <v>41</v>
      </c>
    </row>
    <row r="5" spans="2:15" ht="50.25" customHeight="1">
      <c r="B5" s="110"/>
      <c r="C5" s="133"/>
      <c r="D5" s="134"/>
      <c r="E5" s="135"/>
      <c r="F5" s="41" t="s">
        <v>43</v>
      </c>
      <c r="G5" s="41" t="s">
        <v>44</v>
      </c>
      <c r="H5" s="123"/>
      <c r="I5" s="112"/>
      <c r="J5" s="42" t="s">
        <v>47</v>
      </c>
      <c r="K5" s="42" t="s">
        <v>48</v>
      </c>
      <c r="L5" s="42" t="s">
        <v>49</v>
      </c>
      <c r="M5" s="112"/>
      <c r="N5" s="121"/>
      <c r="O5" s="123"/>
    </row>
    <row r="6" spans="2:15" ht="20.25" customHeight="1">
      <c r="B6" s="43"/>
      <c r="C6" s="124" t="s">
        <v>53</v>
      </c>
      <c r="D6" s="125"/>
      <c r="E6" s="126"/>
      <c r="F6" s="41"/>
      <c r="G6" s="44"/>
      <c r="H6" s="45"/>
      <c r="I6" s="46"/>
      <c r="J6" s="46"/>
      <c r="K6" s="46"/>
      <c r="L6" s="46"/>
      <c r="M6" s="47"/>
      <c r="N6" s="49"/>
      <c r="O6" s="48"/>
    </row>
    <row r="7" spans="2:15" ht="30" customHeight="1">
      <c r="B7" s="57">
        <v>1</v>
      </c>
      <c r="C7" s="137" t="s">
        <v>55</v>
      </c>
      <c r="D7" s="138"/>
      <c r="E7" s="139"/>
      <c r="F7" s="65">
        <v>2</v>
      </c>
      <c r="G7" s="65">
        <v>253</v>
      </c>
      <c r="H7" s="66" t="s">
        <v>54</v>
      </c>
      <c r="I7" s="67" t="s">
        <v>19</v>
      </c>
      <c r="J7" s="67">
        <v>8</v>
      </c>
      <c r="K7" s="67">
        <v>28</v>
      </c>
      <c r="L7" s="67">
        <v>90</v>
      </c>
      <c r="M7" s="65">
        <v>1343</v>
      </c>
      <c r="N7" s="68" t="s">
        <v>26</v>
      </c>
      <c r="O7" s="68" t="s">
        <v>26</v>
      </c>
    </row>
    <row r="8" spans="2:15" ht="30" customHeight="1">
      <c r="B8" s="50"/>
      <c r="C8" s="140"/>
      <c r="D8" s="141"/>
      <c r="E8" s="142"/>
      <c r="F8" s="69">
        <v>2</v>
      </c>
      <c r="G8" s="69">
        <v>251</v>
      </c>
      <c r="H8" s="70" t="s">
        <v>54</v>
      </c>
      <c r="I8" s="71"/>
      <c r="J8" s="71"/>
      <c r="K8" s="71">
        <v>63</v>
      </c>
      <c r="L8" s="71"/>
      <c r="M8" s="116">
        <v>724</v>
      </c>
      <c r="N8" s="102" t="s">
        <v>26</v>
      </c>
      <c r="O8" s="102" t="s">
        <v>26</v>
      </c>
    </row>
    <row r="9" spans="2:15" ht="30" customHeight="1">
      <c r="B9" s="50"/>
      <c r="C9" s="140"/>
      <c r="D9" s="141"/>
      <c r="E9" s="142"/>
      <c r="F9" s="72">
        <v>2</v>
      </c>
      <c r="G9" s="72">
        <v>251</v>
      </c>
      <c r="H9" s="73" t="s">
        <v>57</v>
      </c>
      <c r="I9" s="74" t="s">
        <v>30</v>
      </c>
      <c r="J9" s="75"/>
      <c r="K9" s="75">
        <v>19</v>
      </c>
      <c r="L9" s="75">
        <v>20</v>
      </c>
      <c r="M9" s="117"/>
      <c r="N9" s="103"/>
      <c r="O9" s="103"/>
    </row>
    <row r="10" spans="2:15" ht="30" customHeight="1">
      <c r="B10" s="50"/>
      <c r="C10" s="140"/>
      <c r="D10" s="141"/>
      <c r="E10" s="142"/>
      <c r="F10" s="69">
        <v>2</v>
      </c>
      <c r="G10" s="69">
        <v>239</v>
      </c>
      <c r="H10" s="70" t="s">
        <v>54</v>
      </c>
      <c r="I10" s="71"/>
      <c r="J10" s="71"/>
      <c r="K10" s="71">
        <v>4</v>
      </c>
      <c r="L10" s="71"/>
      <c r="M10" s="116">
        <v>1418</v>
      </c>
      <c r="N10" s="104" t="s">
        <v>26</v>
      </c>
      <c r="O10" s="104" t="s">
        <v>26</v>
      </c>
    </row>
    <row r="11" spans="2:15" ht="30" customHeight="1">
      <c r="B11" s="51"/>
      <c r="C11" s="143"/>
      <c r="D11" s="144"/>
      <c r="E11" s="145"/>
      <c r="F11" s="72">
        <v>2</v>
      </c>
      <c r="G11" s="72">
        <v>239</v>
      </c>
      <c r="H11" s="73" t="s">
        <v>57</v>
      </c>
      <c r="I11" s="74" t="s">
        <v>30</v>
      </c>
      <c r="J11" s="75"/>
      <c r="K11" s="75">
        <v>14</v>
      </c>
      <c r="L11" s="75"/>
      <c r="M11" s="117"/>
      <c r="N11" s="103"/>
      <c r="O11" s="103"/>
    </row>
    <row r="12" spans="2:15" ht="30" customHeight="1">
      <c r="B12" s="58">
        <f>+B7+1</f>
        <v>2</v>
      </c>
      <c r="C12" s="99" t="s">
        <v>58</v>
      </c>
      <c r="D12" s="146"/>
      <c r="E12" s="147"/>
      <c r="F12" s="69">
        <v>2</v>
      </c>
      <c r="G12" s="69">
        <v>69</v>
      </c>
      <c r="H12" s="70" t="s">
        <v>54</v>
      </c>
      <c r="I12" s="71"/>
      <c r="J12" s="71"/>
      <c r="K12" s="71">
        <v>14</v>
      </c>
      <c r="L12" s="71"/>
      <c r="M12" s="100">
        <v>309</v>
      </c>
      <c r="N12" s="102" t="s">
        <v>26</v>
      </c>
      <c r="O12" s="102" t="s">
        <v>26</v>
      </c>
    </row>
    <row r="13" spans="2:15" ht="30" customHeight="1">
      <c r="B13" s="50"/>
      <c r="C13" s="140"/>
      <c r="D13" s="141"/>
      <c r="E13" s="142"/>
      <c r="F13" s="72">
        <v>2</v>
      </c>
      <c r="G13" s="72">
        <v>69</v>
      </c>
      <c r="H13" s="73" t="s">
        <v>57</v>
      </c>
      <c r="I13" s="75" t="s">
        <v>31</v>
      </c>
      <c r="J13" s="75"/>
      <c r="K13" s="75">
        <v>11</v>
      </c>
      <c r="L13" s="75"/>
      <c r="M13" s="101"/>
      <c r="N13" s="103"/>
      <c r="O13" s="103"/>
    </row>
    <row r="14" spans="2:15" ht="30" customHeight="1">
      <c r="B14" s="51"/>
      <c r="C14" s="143"/>
      <c r="D14" s="144"/>
      <c r="E14" s="145"/>
      <c r="F14" s="52">
        <v>4</v>
      </c>
      <c r="G14" s="52">
        <v>13</v>
      </c>
      <c r="H14" s="53" t="s">
        <v>54</v>
      </c>
      <c r="I14" s="54" t="s">
        <v>19</v>
      </c>
      <c r="J14" s="55"/>
      <c r="K14" s="55">
        <v>11</v>
      </c>
      <c r="L14" s="55">
        <v>90</v>
      </c>
      <c r="M14" s="52">
        <v>453</v>
      </c>
      <c r="N14" s="56" t="s">
        <v>26</v>
      </c>
      <c r="O14" s="56" t="s">
        <v>26</v>
      </c>
    </row>
    <row r="15" spans="2:15" ht="30" customHeight="1">
      <c r="B15" s="59">
        <f>+B12+1</f>
        <v>3</v>
      </c>
      <c r="C15" s="118" t="s">
        <v>59</v>
      </c>
      <c r="D15" s="119"/>
      <c r="E15" s="119"/>
      <c r="F15" s="60">
        <v>4</v>
      </c>
      <c r="G15" s="60">
        <v>12</v>
      </c>
      <c r="H15" s="61" t="s">
        <v>54</v>
      </c>
      <c r="I15" s="62" t="s">
        <v>19</v>
      </c>
      <c r="J15" s="63">
        <v>1</v>
      </c>
      <c r="K15" s="63">
        <v>34</v>
      </c>
      <c r="L15" s="63">
        <v>50</v>
      </c>
      <c r="M15" s="60">
        <v>841</v>
      </c>
      <c r="N15" s="64" t="s">
        <v>26</v>
      </c>
      <c r="O15" s="64" t="s">
        <v>26</v>
      </c>
    </row>
    <row r="16" spans="2:15" ht="33" customHeight="1"/>
  </sheetData>
  <mergeCells count="25">
    <mergeCell ref="C15:E15"/>
    <mergeCell ref="N4:N5"/>
    <mergeCell ref="O4:O5"/>
    <mergeCell ref="C6:E6"/>
    <mergeCell ref="M8:M9"/>
    <mergeCell ref="N8:N9"/>
    <mergeCell ref="O8:O9"/>
    <mergeCell ref="C3:E5"/>
    <mergeCell ref="F3:L3"/>
    <mergeCell ref="M3:M5"/>
    <mergeCell ref="N3:O3"/>
    <mergeCell ref="F4:G4"/>
    <mergeCell ref="H4:H5"/>
    <mergeCell ref="B2:O2"/>
    <mergeCell ref="B3:B5"/>
    <mergeCell ref="I4:I5"/>
    <mergeCell ref="J4:L4"/>
    <mergeCell ref="M10:M11"/>
    <mergeCell ref="C7:E11"/>
    <mergeCell ref="N10:N11"/>
    <mergeCell ref="O10:O11"/>
    <mergeCell ref="M12:M13"/>
    <mergeCell ref="N12:N13"/>
    <mergeCell ref="O12:O13"/>
    <mergeCell ref="C12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Riassuntiva</vt:lpstr>
      <vt:lpstr>Occup Definitiva-Temporanea</vt:lpstr>
      <vt:lpstr>'Tabella Riassuntiva'!Area_stampa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Casoli</dc:creator>
  <cp:lastModifiedBy>Stefano Oglietti</cp:lastModifiedBy>
  <cp:revision>8</cp:revision>
  <cp:lastPrinted>2023-09-18T13:39:21Z</cp:lastPrinted>
  <dcterms:created xsi:type="dcterms:W3CDTF">2022-08-03T10:42:17Z</dcterms:created>
  <dcterms:modified xsi:type="dcterms:W3CDTF">2023-09-18T13:39:33Z</dcterms:modified>
</cp:coreProperties>
</file>